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使用说明 Instructions" sheetId="1" state="visible" r:id="rId1"/>
    <sheet xmlns:r="http://schemas.openxmlformats.org/officeDocument/2006/relationships" name="数据输入 Data Input" sheetId="2" state="visible" r:id="rId2"/>
    <sheet xmlns:r="http://schemas.openxmlformats.org/officeDocument/2006/relationships" name="对比结果 Comparison Result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1F4E78"/>
      <sz val="16"/>
    </font>
    <font>
      <b val="1"/>
      <sz val="12"/>
    </font>
    <font>
      <b val="1"/>
      <color rgb="00C00000"/>
      <sz val="12"/>
    </font>
    <font>
      <b val="1"/>
      <color rgb="00FFFFFF"/>
      <sz val="14"/>
    </font>
    <font>
      <b val="1"/>
    </font>
    <font>
      <b val="1"/>
      <color rgb="001F4E78"/>
    </font>
    <font>
      <b val="1"/>
      <color rgb="00FFFFFF"/>
    </font>
  </fonts>
  <fills count="7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FFF2CC"/>
        <bgColor rgb="00FFF2CC"/>
      </patternFill>
    </fill>
    <fill>
      <patternFill patternType="solid">
        <fgColor rgb="00E7E6E6"/>
        <bgColor rgb="00E7E6E6"/>
      </patternFill>
    </fill>
    <fill>
      <patternFill patternType="solid">
        <fgColor rgb="004472C4"/>
        <bgColor rgb="004472C4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horizontal="center" vertical="center"/>
    </xf>
    <xf numFmtId="0" fontId="5" fillId="4" borderId="0" pivotButton="0" quotePrefix="0" xfId="0"/>
    <xf numFmtId="0" fontId="0" fillId="3" borderId="0" pivotButton="0" quotePrefix="0" xfId="0"/>
    <xf numFmtId="0" fontId="6" fillId="4" borderId="0" pivotButton="0" quotePrefix="0" xfId="0"/>
    <xf numFmtId="0" fontId="7" fillId="5" borderId="0" applyAlignment="1" pivotButton="0" quotePrefix="0" xfId="0">
      <alignment horizontal="center"/>
    </xf>
    <xf numFmtId="3" fontId="0" fillId="0" borderId="0" pivotButton="0" quotePrefix="0" xfId="0"/>
    <xf numFmtId="0" fontId="2" fillId="6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Aqua Route - 10年TCO计算器（东南亚热带气候）</t>
        </is>
      </c>
      <c r="B1" s="1" t="inlineStr">
        <is>
          <t>Aqua Route - 10-Year TCO Calculator (Southeast Asia Tropical Climate)</t>
        </is>
      </c>
    </row>
    <row r="2">
      <c r="A2" t="inlineStr"/>
      <c r="B2" t="inlineStr"/>
    </row>
    <row r="3">
      <c r="A3" s="2" t="inlineStr">
        <is>
          <t>使用说明 / Instructions:</t>
        </is>
      </c>
      <c r="B3" t="inlineStr"/>
    </row>
    <row r="4">
      <c r="A4" t="inlineStr">
        <is>
          <t>1. 在'数据输入 Data Input'表中填写您的项目参数（黄色单元格）</t>
        </is>
      </c>
      <c r="B4" t="inlineStr">
        <is>
          <t>1. Fill in your project parameters in the 'Data Input' sheet (yellow cells)</t>
        </is>
      </c>
    </row>
    <row r="5">
      <c r="A5" t="inlineStr">
        <is>
          <t>2. 在'对比结果 Comparison Results'表中查看三种材料的10年总拥有成本对比</t>
        </is>
      </c>
      <c r="B5" t="inlineStr">
        <is>
          <t>2. View the 10-year TCO comparison of three materials in the 'Comparison Results' sheet</t>
        </is>
      </c>
    </row>
    <row r="6">
      <c r="A6" t="inlineStr">
        <is>
          <t>3. 本计算器基于GB/T 23932-2009标准和东南亚热带气候数据</t>
        </is>
      </c>
      <c r="B6" t="inlineStr">
        <is>
          <t>3. This calculator is based on GB/T 23932-2009 standards and Southeast Asia tropical climate data</t>
        </is>
      </c>
    </row>
    <row r="7">
      <c r="A7" t="inlineStr">
        <is>
          <t>4. 货币单位：IDR（印尼盾）、THB（泰铢）、PHP（菲律宾比索）</t>
        </is>
      </c>
      <c r="B7" t="inlineStr">
        <is>
          <t>4. Currency units: IDR, THB, PHP</t>
        </is>
      </c>
    </row>
    <row r="8">
      <c r="A8" t="inlineStr"/>
      <c r="B8" t="inlineStr"/>
    </row>
    <row r="9">
      <c r="A9" s="3" t="inlineStr">
        <is>
          <t>免责声明 / Disclaimer:</t>
        </is>
      </c>
      <c r="B9" s="3" t="inlineStr"/>
    </row>
    <row r="10">
      <c r="A10" t="inlineStr">
        <is>
          <t>本计算器提供参考性成本分析，实际成本因项目规模、施工条件、当地法规等因素而异。</t>
        </is>
      </c>
      <c r="B10" t="inlineStr">
        <is>
          <t>This calculator provides reference cost analysis. Actual costs vary by project scale, construction conditions, and local regulations.</t>
        </is>
      </c>
    </row>
    <row r="11">
      <c r="A11" t="inlineStr">
        <is>
          <t>数据基于中国热带沿海地区2022-2025年实地监测及东南亚气候等效分析。</t>
        </is>
      </c>
      <c r="B11" t="inlineStr">
        <is>
          <t>Data based on field monitoring from China's tropical coastal regions (2022-2025) and Southeast Asia climate equivalency analysis.</t>
        </is>
      </c>
    </row>
    <row r="12">
      <c r="A12" t="inlineStr"/>
      <c r="B12" t="inlineStr"/>
    </row>
    <row r="13">
      <c r="A13" t="inlineStr">
        <is>
          <t>Aqua Route Technical Team</t>
        </is>
      </c>
      <c r="B13" t="inlineStr"/>
    </row>
    <row r="14">
      <c r="A14" t="inlineStr">
        <is>
          <t>www.ytaquaroute.com</t>
        </is>
      </c>
      <c r="B1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selection activeCell="A1" sqref="A1"/>
    </sheetView>
  </sheetViews>
  <sheetFormatPr baseColWidth="8" defaultRowHeight="15"/>
  <cols>
    <col width="30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 ht="30" customHeight="1">
      <c r="A1" s="4" t="inlineStr">
        <is>
          <t>项目参数输入（请修改黄色单元格） / Project Parameter Input (Edit yellow cells)</t>
        </is>
      </c>
    </row>
    <row r="2">
      <c r="A2" s="5" t="inlineStr"/>
      <c r="B2" t="inlineStr"/>
      <c r="C2" t="inlineStr"/>
      <c r="D2" t="inlineStr"/>
      <c r="E2" t="inlineStr"/>
    </row>
    <row r="3">
      <c r="A3" t="inlineStr">
        <is>
          <t>项目基本信息 / Project Basic Info</t>
        </is>
      </c>
      <c r="B3" s="6" t="inlineStr"/>
      <c r="C3" t="inlineStr"/>
      <c r="D3" t="inlineStr"/>
      <c r="E3" t="inlineStr"/>
    </row>
    <row r="4">
      <c r="A4" t="inlineStr">
        <is>
          <t>项目名称 / Project Name</t>
        </is>
      </c>
      <c r="B4" s="6" t="inlineStr">
        <is>
          <t>[填写项目名称 / Enter project name]</t>
        </is>
      </c>
      <c r="C4" t="inlineStr"/>
      <c r="D4" t="inlineStr"/>
      <c r="E4" t="inlineStr"/>
    </row>
    <row r="5">
      <c r="A5" t="inlineStr">
        <is>
          <t>项目地点 / Project Location</t>
        </is>
      </c>
      <c r="B5" s="6" t="inlineStr">
        <is>
          <t>[选择: 印尼/泰国/菲律宾 / Select: Indonesia/Thailand/Philippines]</t>
        </is>
      </c>
      <c r="C5" t="inlineStr"/>
      <c r="D5" t="inlineStr"/>
      <c r="E5" t="inlineStr"/>
    </row>
    <row r="6">
      <c r="A6" t="inlineStr">
        <is>
          <t>建筑面积 (m²) / Building Area</t>
        </is>
      </c>
      <c r="B6" s="6" t="inlineStr">
        <is>
          <t>1000</t>
        </is>
      </c>
      <c r="C6" t="inlineStr"/>
      <c r="D6" t="inlineStr"/>
      <c r="E6" t="inlineStr"/>
    </row>
    <row r="7">
      <c r="A7" t="inlineStr">
        <is>
          <t>面板厚度 (mm) / Panel Thickness</t>
        </is>
      </c>
      <c r="B7" t="inlineStr">
        <is>
          <t>100</t>
        </is>
      </c>
      <c r="C7" t="inlineStr"/>
      <c r="D7" t="inlineStr"/>
      <c r="E7" t="inlineStr"/>
    </row>
    <row r="8">
      <c r="A8" s="5" t="inlineStr"/>
      <c r="B8" t="inlineStr"/>
      <c r="C8" t="inlineStr"/>
      <c r="D8" t="inlineStr"/>
      <c r="E8" t="inlineStr"/>
    </row>
    <row r="9">
      <c r="A9" t="inlineStr">
        <is>
          <t>气候条件 / Climate Conditions</t>
        </is>
      </c>
      <c r="B9" s="6" t="inlineStr"/>
      <c r="C9" t="inlineStr"/>
      <c r="D9" t="inlineStr"/>
      <c r="E9" t="inlineStr"/>
    </row>
    <row r="10">
      <c r="A10" t="inlineStr">
        <is>
          <t>平均湿度 (%) / Avg Humidity</t>
        </is>
      </c>
      <c r="B10" s="6" t="inlineStr">
        <is>
          <t>85</t>
        </is>
      </c>
      <c r="C10" t="inlineStr"/>
      <c r="D10" t="inlineStr"/>
      <c r="E10" t="inlineStr"/>
    </row>
    <row r="11">
      <c r="A11" t="inlineStr">
        <is>
          <t>年降雨量 (mm) / Annual Rainfall</t>
        </is>
      </c>
      <c r="B11" s="6" t="inlineStr">
        <is>
          <t>2800</t>
        </is>
      </c>
      <c r="C11" t="inlineStr"/>
      <c r="D11" t="inlineStr"/>
      <c r="E11" t="inlineStr"/>
    </row>
    <row r="12">
      <c r="A12" t="inlineStr">
        <is>
          <t>距海岸线距离 (km) / Distance from Coast</t>
        </is>
      </c>
      <c r="B12" t="inlineStr">
        <is>
          <t>5</t>
        </is>
      </c>
      <c r="C12" t="inlineStr"/>
      <c r="D12" t="inlineStr"/>
      <c r="E12" t="inlineStr"/>
    </row>
    <row r="13">
      <c r="A13" s="5" t="inlineStr"/>
      <c r="B13" s="7" t="inlineStr"/>
      <c r="C13" s="7" t="inlineStr"/>
      <c r="D13" s="7" t="inlineStr"/>
      <c r="E13" t="inlineStr"/>
    </row>
    <row r="14">
      <c r="A14" t="inlineStr">
        <is>
          <t>成本参数 (每m²) / Cost Parameters (per m²)</t>
        </is>
      </c>
      <c r="B14" s="6" t="inlineStr">
        <is>
          <t>EPS</t>
        </is>
      </c>
      <c r="C14" s="6" t="inlineStr">
        <is>
          <t>PIR (机制板)</t>
        </is>
      </c>
      <c r="D14" s="6" t="inlineStr">
        <is>
          <t>Rockwool+PU</t>
        </is>
      </c>
      <c r="E14" t="inlineStr"/>
    </row>
    <row r="15">
      <c r="A15" t="inlineStr">
        <is>
          <t>初始采购成本 / Initial Purchase</t>
        </is>
      </c>
      <c r="B15" s="6" t="inlineStr">
        <is>
          <t>450,000</t>
        </is>
      </c>
      <c r="C15" s="6" t="inlineStr">
        <is>
          <t>680,000</t>
        </is>
      </c>
      <c r="D15" s="6" t="inlineStr">
        <is>
          <t>850,000</t>
        </is>
      </c>
      <c r="E15" t="inlineStr">
        <is>
          <t>IDR</t>
        </is>
      </c>
    </row>
    <row r="16">
      <c r="A16" t="inlineStr">
        <is>
          <t>安装成本 / Installation Cost</t>
        </is>
      </c>
      <c r="B16" t="inlineStr">
        <is>
          <t>120,000</t>
        </is>
      </c>
      <c r="C16" t="inlineStr">
        <is>
          <t>120,000</t>
        </is>
      </c>
      <c r="D16" t="inlineStr">
        <is>
          <t>140,000</t>
        </is>
      </c>
      <c r="E16" t="inlineStr">
        <is>
          <t>IDR</t>
        </is>
      </c>
    </row>
    <row r="17">
      <c r="A17" s="5" t="inlineStr"/>
      <c r="B17" t="inlineStr"/>
      <c r="C17" t="inlineStr"/>
      <c r="D17" t="inlineStr"/>
      <c r="E17" t="inlineStr"/>
    </row>
    <row r="18">
      <c r="A18" t="inlineStr">
        <is>
          <t>维护与更换周期 / Maintenance &amp; Replacement</t>
        </is>
      </c>
      <c r="B18" s="6" t="inlineStr"/>
      <c r="C18" s="6" t="inlineStr"/>
      <c r="D18" s="6" t="inlineStr"/>
      <c r="E18" t="inlineStr"/>
    </row>
    <row r="19">
      <c r="A19" t="inlineStr">
        <is>
          <t>维护频率 (次/10年) / Maintenance Frequency</t>
        </is>
      </c>
      <c r="B19" s="6" t="inlineStr">
        <is>
          <t>3</t>
        </is>
      </c>
      <c r="C19" s="6" t="inlineStr">
        <is>
          <t>2</t>
        </is>
      </c>
      <c r="D19" s="6" t="inlineStr">
        <is>
          <t>1</t>
        </is>
      </c>
      <c r="E19" t="inlineStr">
        <is>
          <t>times/10yr</t>
        </is>
      </c>
    </row>
    <row r="20">
      <c r="A20" t="inlineStr">
        <is>
          <t>单次维护成本 / Maintenance Cost per Time</t>
        </is>
      </c>
      <c r="B20" s="6" t="inlineStr">
        <is>
          <t>80,000</t>
        </is>
      </c>
      <c r="C20" s="6" t="inlineStr">
        <is>
          <t>60,000</t>
        </is>
      </c>
      <c r="D20" s="6" t="inlineStr">
        <is>
          <t>30,000</t>
        </is>
      </c>
      <c r="E20" t="inlineStr">
        <is>
          <t>IDR</t>
        </is>
      </c>
    </row>
    <row r="21">
      <c r="A21" t="inlineStr">
        <is>
          <t>更换频率 (次/10年) / Replacement Frequency</t>
        </is>
      </c>
      <c r="B21" s="6" t="inlineStr">
        <is>
          <t>2</t>
        </is>
      </c>
      <c r="C21" s="6" t="inlineStr">
        <is>
          <t>1</t>
        </is>
      </c>
      <c r="D21" s="6" t="inlineStr">
        <is>
          <t>0</t>
        </is>
      </c>
      <c r="E21" t="inlineStr">
        <is>
          <t>times/10yr</t>
        </is>
      </c>
    </row>
    <row r="22">
      <c r="A22" t="inlineStr">
        <is>
          <t>单次更换成本 / Replacement Cost per Time</t>
        </is>
      </c>
      <c r="B22" t="inlineStr">
        <is>
          <t>200,000</t>
        </is>
      </c>
      <c r="C22" t="inlineStr">
        <is>
          <t>150,000</t>
        </is>
      </c>
      <c r="D22" t="inlineStr">
        <is>
          <t>0</t>
        </is>
      </c>
      <c r="E22" t="inlineStr">
        <is>
          <t>IDR</t>
        </is>
      </c>
    </row>
    <row r="23">
      <c r="A23" s="5" t="inlineStr"/>
      <c r="B23" t="inlineStr"/>
      <c r="C23" t="inlineStr"/>
      <c r="D23" t="inlineStr"/>
      <c r="E23" t="inlineStr"/>
    </row>
    <row r="24">
      <c r="A24" t="inlineStr">
        <is>
          <t>间接成本 / Indirect Costs</t>
        </is>
      </c>
      <c r="B24" s="6" t="inlineStr"/>
      <c r="C24" s="6" t="inlineStr"/>
      <c r="D24" s="6" t="inlineStr"/>
      <c r="E24" t="inlineStr"/>
    </row>
    <row r="25">
      <c r="A25" t="inlineStr">
        <is>
          <t>停机损失 (次) / Downtime Loss per Time</t>
        </is>
      </c>
      <c r="B25" s="6" t="inlineStr">
        <is>
          <t>50,000</t>
        </is>
      </c>
      <c r="C25" s="6" t="inlineStr">
        <is>
          <t>30,000</t>
        </is>
      </c>
      <c r="D25" s="6" t="inlineStr">
        <is>
          <t>10,000</t>
        </is>
      </c>
      <c r="E25" t="inlineStr">
        <is>
          <t>IDR</t>
        </is>
      </c>
    </row>
    <row r="26">
      <c r="A26" t="inlineStr">
        <is>
          <t>能耗差异 (10年) / Energy Difference</t>
        </is>
      </c>
      <c r="B26" t="inlineStr">
        <is>
          <t>+15%</t>
        </is>
      </c>
      <c r="C26" t="inlineStr">
        <is>
          <t>基准 / Baseline</t>
        </is>
      </c>
      <c r="D26" t="inlineStr">
        <is>
          <t>+5%</t>
        </is>
      </c>
      <c r="E26" t="inlineStr"/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20" customWidth="1" min="4" max="4"/>
    <col width="15" customWidth="1" min="5" max="5"/>
  </cols>
  <sheetData>
    <row r="1" ht="30" customHeight="1">
      <c r="A1" s="4" t="inlineStr">
        <is>
          <t>10年总拥有成本 (TCO) 对比分析 / 10-Year Total Cost of Ownership (TCO) Analysis</t>
        </is>
      </c>
    </row>
    <row r="2">
      <c r="A2" s="8" t="inlineStr">
        <is>
          <t>成本项目 / Cost Item</t>
        </is>
      </c>
      <c r="B2" s="8" t="inlineStr">
        <is>
          <t>EPS</t>
        </is>
      </c>
      <c r="C2" s="8" t="inlineStr">
        <is>
          <t>PIR (机制板)</t>
        </is>
      </c>
      <c r="D2" s="8" t="inlineStr">
        <is>
          <t>Rockwool+PU</t>
        </is>
      </c>
      <c r="E2" s="8" t="inlineStr">
        <is>
          <t>单位 / Unit</t>
        </is>
      </c>
    </row>
    <row r="3">
      <c r="A3" t="inlineStr">
        <is>
          <t>初始采购成本 / Initial Purchase</t>
        </is>
      </c>
      <c r="B3" s="9">
        <f>'数据输入 Data Input'!B14*'数据输入 Data Input'!B5</f>
        <v/>
      </c>
      <c r="C3" s="9">
        <f>'数据输入 Data Input'!C14*'数据输入 Data Input'!B5</f>
        <v/>
      </c>
      <c r="D3" s="9">
        <f>'数据输入 Data Input'!D14*'数据输入 Data Input'!B5</f>
        <v/>
      </c>
      <c r="E3" t="inlineStr">
        <is>
          <t>IDR</t>
        </is>
      </c>
    </row>
    <row r="4">
      <c r="A4" t="inlineStr">
        <is>
          <t>安装成本 / Installation</t>
        </is>
      </c>
      <c r="B4" s="9">
        <f>'数据输入 Data Input'!B15*'数据输入 Data Input'!B5</f>
        <v/>
      </c>
      <c r="C4" s="9">
        <f>'数据输入 Data Input'!C15*'数据输入 Data Input'!B5</f>
        <v/>
      </c>
      <c r="D4" s="9">
        <f>'数据输入 Data Input'!D15*'数据输入 Data Input'!B5</f>
        <v/>
      </c>
      <c r="E4" t="inlineStr">
        <is>
          <t>IDR</t>
        </is>
      </c>
    </row>
    <row r="5">
      <c r="A5" t="inlineStr">
        <is>
          <t>维护成本 (10年) / Maintenance</t>
        </is>
      </c>
      <c r="B5" s="9">
        <f>'数据输入 Data Input'!B18*'数据输入 Data Input'!B19</f>
        <v/>
      </c>
      <c r="C5" s="9">
        <f>'数据输入 Data Input'!C18*'数据输入 Data Input'!C19</f>
        <v/>
      </c>
      <c r="D5" s="9">
        <f>'数据输入 Data Input'!D18*'数据输入 Data Input'!D19</f>
        <v/>
      </c>
      <c r="E5" t="inlineStr">
        <is>
          <t>IDR</t>
        </is>
      </c>
    </row>
    <row r="6">
      <c r="A6" t="inlineStr">
        <is>
          <t>更换成本 (10年) / Replacement</t>
        </is>
      </c>
      <c r="B6" s="9">
        <f>'数据输入 Data Input'!B20*'数据输入 Data Input'!B21</f>
        <v/>
      </c>
      <c r="C6" s="9">
        <f>'数据输入 Data Input'!C20*'数据输入 Data Input'!C21</f>
        <v/>
      </c>
      <c r="D6" s="9">
        <f>'数据输入 Data Input'!D20*'数据输入 Data Input'!D21</f>
        <v/>
      </c>
      <c r="E6" t="inlineStr">
        <is>
          <t>IDR</t>
        </is>
      </c>
    </row>
    <row r="7">
      <c r="A7" t="inlineStr">
        <is>
          <t>停机损失 (10年) / Downtime</t>
        </is>
      </c>
      <c r="B7" s="9">
        <f>'数据输入 Data Input'!B24*'数据输入 Data Input'!B20</f>
        <v/>
      </c>
      <c r="C7" s="9">
        <f>'数据输入 Data Input'!C24*'数据输入 Data Input'!C20</f>
        <v/>
      </c>
      <c r="D7" s="9">
        <f>'数据输入 Data Input'!D24*'数据输入 Data Input'!D20</f>
        <v/>
      </c>
      <c r="E7" t="inlineStr">
        <is>
          <t>IDR</t>
        </is>
      </c>
    </row>
    <row r="8">
      <c r="A8" t="inlineStr"/>
      <c r="B8" t="inlineStr"/>
      <c r="C8" t="inlineStr"/>
      <c r="D8" t="inlineStr"/>
      <c r="E8" t="inlineStr"/>
    </row>
    <row r="9">
      <c r="A9" t="inlineStr">
        <is>
          <t>10年TCO总计 / 10-Year TCO Total</t>
        </is>
      </c>
      <c r="B9" s="9">
        <f>SUM(B3:B7)</f>
        <v/>
      </c>
      <c r="C9" s="9">
        <f>SUM(C3:C7)</f>
        <v/>
      </c>
      <c r="D9" s="9">
        <f>SUM(D3:D7)</f>
        <v/>
      </c>
      <c r="E9" t="inlineStr">
        <is>
          <t>IDR</t>
        </is>
      </c>
    </row>
    <row r="10">
      <c r="A10" s="10" t="inlineStr"/>
      <c r="B10" s="10" t="inlineStr"/>
      <c r="C10" s="10" t="inlineStr"/>
      <c r="D10" s="10" t="inlineStr"/>
      <c r="E10" s="10" t="inlineStr"/>
    </row>
    <row r="11">
      <c r="A11" t="inlineStr">
        <is>
          <t>相比PIR节省/超支 / Savings vs PIR</t>
        </is>
      </c>
      <c r="B11" s="9">
        <f>B8-C8</f>
        <v/>
      </c>
      <c r="C11" t="inlineStr">
        <is>
          <t>—</t>
        </is>
      </c>
      <c r="D11" s="9">
        <f>D8-C8</f>
        <v/>
      </c>
      <c r="E11" t="inlineStr">
        <is>
          <t>IDR</t>
        </is>
      </c>
    </row>
    <row r="12">
      <c r="A12" t="inlineStr">
        <is>
          <t>TCO差异比例 / TCO Difference %</t>
        </is>
      </c>
      <c r="B12">
        <f>(B8-C8)/C8</f>
        <v/>
      </c>
      <c r="C12" t="inlineStr">
        <is>
          <t>—</t>
        </is>
      </c>
      <c r="D12">
        <f>(D8-C8)/C8</f>
        <v/>
      </c>
      <c r="E12" t="inlineStr">
        <is>
          <t>%</t>
        </is>
      </c>
    </row>
    <row r="13">
      <c r="A13" s="11" t="inlineStr"/>
      <c r="B13" t="inlineStr"/>
      <c r="C13" t="inlineStr"/>
      <c r="D13" t="inlineStr"/>
      <c r="E13" t="inlineStr"/>
    </row>
    <row r="14">
      <c r="A14" t="inlineStr">
        <is>
          <t>材料性能对比 (参考) / Material Performance Comparison (Reference)</t>
        </is>
      </c>
      <c r="B14" t="inlineStr"/>
      <c r="C14" t="inlineStr"/>
      <c r="D14" t="inlineStr"/>
      <c r="E14" t="inlineStr"/>
    </row>
    <row r="15">
      <c r="A15" t="inlineStr">
        <is>
          <t>导热系数 W/(m·K) / Thermal Conductivity</t>
        </is>
      </c>
      <c r="B15" t="inlineStr">
        <is>
          <t>0.038-0.041</t>
        </is>
      </c>
      <c r="C15" t="inlineStr">
        <is>
          <t>0.022-0.024</t>
        </is>
      </c>
      <c r="D15" t="inlineStr">
        <is>
          <t>0.038-0.045</t>
        </is>
      </c>
      <c r="E15" t="inlineStr"/>
    </row>
    <row r="16">
      <c r="A16" t="inlineStr">
        <is>
          <t>防火等级 (GB 8624) / Fire Rating</t>
        </is>
      </c>
      <c r="B16" t="inlineStr">
        <is>
          <t>B2</t>
        </is>
      </c>
      <c r="C16" t="inlineStr">
        <is>
          <t>B1</t>
        </is>
      </c>
      <c r="D16" t="inlineStr">
        <is>
          <t>A1</t>
        </is>
      </c>
      <c r="E16" t="inlineStr"/>
    </row>
    <row r="17">
      <c r="A17" t="inlineStr">
        <is>
          <t>吸水率 (24h) / Water Absorption</t>
        </is>
      </c>
      <c r="B17" t="inlineStr">
        <is>
          <t>2-5%</t>
        </is>
      </c>
      <c r="C17" t="inlineStr">
        <is>
          <t>1-3%</t>
        </is>
      </c>
      <c r="D17" t="inlineStr">
        <is>
          <t>&lt;0.5%</t>
        </is>
      </c>
      <c r="E17" t="inlineStr"/>
    </row>
    <row r="18">
      <c r="A18" t="inlineStr">
        <is>
          <t>接口类型 / Interface Type</t>
        </is>
      </c>
      <c r="B18" t="inlineStr">
        <is>
          <t>Standard overlap</t>
        </is>
      </c>
      <c r="C18" t="inlineStr">
        <is>
          <t>Tongue and groove</t>
        </is>
      </c>
      <c r="D18" t="inlineStr">
        <is>
          <t>PU edge seal</t>
        </is>
      </c>
      <c r="E18" t="inlineStr"/>
    </row>
    <row r="19">
      <c r="A19" t="inlineStr">
        <is>
          <t>热带使用寿命 / Tropical Service Life</t>
        </is>
      </c>
      <c r="B19" t="inlineStr">
        <is>
          <t>5-8年 / yrs</t>
        </is>
      </c>
      <c r="C19" t="inlineStr">
        <is>
          <t>8-12年 / yrs</t>
        </is>
      </c>
      <c r="D19" t="inlineStr">
        <is>
          <t>15-20年 / yrs</t>
        </is>
      </c>
      <c r="E19" t="inlineStr"/>
    </row>
    <row r="20">
      <c r="A20" t="inlineStr">
        <is>
          <t>适用场景 / Best For</t>
        </is>
      </c>
      <c r="B20" t="inlineStr">
        <is>
          <t>干燥气候/预算敏感 / Dry climate/budget</t>
        </is>
      </c>
      <c r="C20" t="inlineStr">
        <is>
          <t>冷库/节能优先 / Cold storage/energy</t>
        </is>
      </c>
      <c r="D20" t="inlineStr">
        <is>
          <t>高湿沿海/防火优先 / Humid coastal/fire</t>
        </is>
      </c>
      <c r="E20" t="inlineStr"/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2026-04-20T16:45:47Z</dcterms:created>
  <dcterms:modified xmlns:dcterms="http://purl.org/dc/terms/" xmlns:xsi="http://www.w3.org/2001/XMLSchema-instance" xsi:type="dcterms:W3CDTF">2026-04-20T16:45:47Z</dcterms:modified>
</cp:coreProperties>
</file>